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1835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B15" i="2" l="1"/>
  <c r="B27" i="2" l="1"/>
  <c r="B14" i="2" l="1"/>
  <c r="B12" i="2"/>
  <c r="B8" i="2"/>
  <c r="B16" i="2"/>
  <c r="B3" i="2"/>
</calcChain>
</file>

<file path=xl/sharedStrings.xml><?xml version="1.0" encoding="utf-8"?>
<sst xmlns="http://schemas.openxmlformats.org/spreadsheetml/2006/main" count="37" uniqueCount="27">
  <si>
    <t>Найменування показників</t>
  </si>
  <si>
    <t>Виконано станом на 11.01.2019 року</t>
  </si>
  <si>
    <t>ДОХОДИ БЮДЖЕТУ всього</t>
  </si>
  <si>
    <t>з них:</t>
  </si>
  <si>
    <t>Податок на доходи фізичних осіб</t>
  </si>
  <si>
    <t>Акцизний податок, що зараховується до місцевого бюджету</t>
  </si>
  <si>
    <t>Податок на нерухоме майно</t>
  </si>
  <si>
    <t>Плата за землю</t>
  </si>
  <si>
    <t>Єдиний податок</t>
  </si>
  <si>
    <t>Екологічний податок</t>
  </si>
  <si>
    <t>Неподаткові надходження</t>
  </si>
  <si>
    <t>Кошти від продажу землі</t>
  </si>
  <si>
    <t>Трансферти з Державного та місцевого бюджетів</t>
  </si>
  <si>
    <t>ВИДАТКИ БЮДЖЕТУ всього</t>
  </si>
  <si>
    <t xml:space="preserve">Поточні видатки </t>
  </si>
  <si>
    <t>Державне управління</t>
  </si>
  <si>
    <t>Освіта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</si>
  <si>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</si>
  <si>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</si>
  <si>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</si>
  <si>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</si>
  <si>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</si>
  <si>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</si>
  <si>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</si>
  <si>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Капітальні видатки</t>
  </si>
  <si>
    <t>Транспортний податок</t>
  </si>
  <si>
    <t>Оперативна інформація про хід виконання бюджету Новоукраїнської ОТГ станом  на 11.01.2019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</si>
</sst>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3" fillId="0" borderId="4" xfId="0" applyFont="1" applyBorder="1" applyAlignment="1">
      <alignment horizontal="center" wrapText="1"/>
    </xf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0" fillId="0" borderId="4" xfId="0" applyBorder="1"/>
    <xf numFmtId="0" fontId="1" fillId="0" borderId="5" xfId="0" applyFont="1" applyBorder="1"/>
    <xf numFmtId="0" fontId="0" fillId="0" borderId="7" xfId="0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0" workbookViewId="0">
      <selection activeCell="H38" sqref="H37:H38"/>
    </sheetView>
  </sheetViews>
  <sheetFormatPr defaultRowHeight="12.75" x14ac:dyDescent="0.2"/>
  <cols>
    <col min="1" max="1" width="71.42578125" customWidth="1"/>
    <col min="2" max="2" width="23.42578125" customWidth="1"/>
  </cols>
  <sheetData>
    <row r="1" spans="1:6" ht="38.25" customHeight="1" x14ac:dyDescent="0.3">
      <c r="A1" s="13" t="s">
        <v>26</v>
      </c>
      <c r="B1" s="14"/>
    </row>
    <row r="2" spans="1:6" ht="51" customHeight="1" thickBot="1" x14ac:dyDescent="0.3">
      <c r="A2" s="6" t="s">
        <v>0</v>
      </c>
      <c r="B2" s="6" t="s">
        <v>1</v>
      </c>
    </row>
    <row r="3" spans="1:6" s="4" customFormat="1" ht="20.25" customHeight="1" thickBot="1" x14ac:dyDescent="0.25">
      <c r="A3" s="8" t="s">
        <v>2</v>
      </c>
      <c r="B3" s="9">
        <f>B5+B6+B7+B8+B10+B11+B12+B13+B14</f>
        <v>5571504.0300000003</v>
      </c>
    </row>
    <row r="4" spans="1:6" ht="12.75" customHeight="1" x14ac:dyDescent="0.2">
      <c r="A4" s="7" t="s">
        <v>3</v>
      </c>
      <c r="B4" s="7"/>
    </row>
    <row r="5" spans="1:6" ht="17.25" customHeight="1" x14ac:dyDescent="0.2">
      <c r="A5" s="1" t="s">
        <v>4</v>
      </c>
      <c r="B5" s="1">
        <v>639652.71</v>
      </c>
    </row>
    <row r="6" spans="1:6" ht="17.25" customHeight="1" x14ac:dyDescent="0.2">
      <c r="A6" s="1" t="s">
        <v>5</v>
      </c>
      <c r="B6" s="1">
        <v>21162.13</v>
      </c>
    </row>
    <row r="7" spans="1:6" ht="19.5" customHeight="1" x14ac:dyDescent="0.2">
      <c r="A7" s="1" t="s">
        <v>6</v>
      </c>
      <c r="B7" s="1">
        <v>1081.1099999999999</v>
      </c>
    </row>
    <row r="8" spans="1:6" ht="16.5" customHeight="1" x14ac:dyDescent="0.2">
      <c r="A8" s="1" t="s">
        <v>7</v>
      </c>
      <c r="B8" s="1">
        <f>114583.09+3156.04+25887.25</f>
        <v>143626.38</v>
      </c>
    </row>
    <row r="9" spans="1:6" ht="16.5" customHeight="1" x14ac:dyDescent="0.2">
      <c r="A9" s="5" t="s">
        <v>25</v>
      </c>
      <c r="B9" s="5"/>
    </row>
    <row r="10" spans="1:6" ht="21.75" customHeight="1" x14ac:dyDescent="0.2">
      <c r="A10" s="1" t="s">
        <v>8</v>
      </c>
      <c r="B10" s="1">
        <v>621169.6</v>
      </c>
    </row>
    <row r="11" spans="1:6" ht="21.75" customHeight="1" x14ac:dyDescent="0.2">
      <c r="A11" s="1" t="s">
        <v>9</v>
      </c>
      <c r="B11" s="1">
        <v>3.75</v>
      </c>
    </row>
    <row r="12" spans="1:6" ht="18.75" x14ac:dyDescent="0.3">
      <c r="A12" s="1" t="s">
        <v>10</v>
      </c>
      <c r="B12" s="1">
        <f>4979.78+24128.57</f>
        <v>29108.35</v>
      </c>
      <c r="F12" s="2"/>
    </row>
    <row r="13" spans="1:6" ht="18.75" x14ac:dyDescent="0.3">
      <c r="A13" s="1" t="s">
        <v>11</v>
      </c>
      <c r="B13" s="1"/>
      <c r="F13" s="2"/>
    </row>
    <row r="14" spans="1:6" ht="23.25" customHeight="1" thickBot="1" x14ac:dyDescent="0.25">
      <c r="A14" s="10" t="s">
        <v>12</v>
      </c>
      <c r="B14" s="10">
        <f>4115700</f>
        <v>4115700</v>
      </c>
    </row>
    <row r="15" spans="1:6" ht="19.5" customHeight="1" thickBot="1" x14ac:dyDescent="0.25">
      <c r="A15" s="8" t="s">
        <v>13</v>
      </c>
      <c r="B15" s="12">
        <f>B16+B27</f>
        <v>0</v>
      </c>
    </row>
    <row r="16" spans="1:6" ht="20.25" customHeight="1" x14ac:dyDescent="0.2">
      <c r="A16" s="11" t="s">
        <v>14</v>
      </c>
      <c r="B16" s="11">
        <f>B18+B19+B20+B21+B22+B23+B24+B25+B26</f>
        <v>0</v>
      </c>
    </row>
    <row r="17" spans="1:2" x14ac:dyDescent="0.2">
      <c r="A17" s="1" t="s">
        <v>3</v>
      </c>
      <c r="B17" s="5"/>
    </row>
    <row r="18" spans="1:2" ht="17.25" customHeight="1" x14ac:dyDescent="0.2">
      <c r="A18" s="1" t="s">
        <v>15</v>
      </c>
      <c r="B18" s="5">
        <v>0</v>
      </c>
    </row>
    <row r="19" spans="1:2" x14ac:dyDescent="0.2">
      <c r="A19" s="1" t="s">
        <v>16</v>
      </c>
      <c r="B19" s="5">
        <v>0</v>
      </c>
    </row>
    <row r="20" spans="1:2" x14ac:dyDescent="0.2">
      <c r="A20" s="1" t="s">
        <v>17</v>
      </c>
      <c r="B20" s="5">
        <v>0</v>
      </c>
    </row>
    <row r="21" spans="1:2" x14ac:dyDescent="0.2">
      <c r="A21" s="1" t="s">
        <v>18</v>
      </c>
      <c r="B21" s="5">
        <v>0</v>
      </c>
    </row>
    <row r="22" spans="1:2" x14ac:dyDescent="0.2">
      <c r="A22" s="1" t="s">
        <v>19</v>
      </c>
      <c r="B22" s="5">
        <v>0</v>
      </c>
    </row>
    <row r="23" spans="1:2" x14ac:dyDescent="0.2">
      <c r="A23" s="1" t="s">
        <v>20</v>
      </c>
      <c r="B23" s="5">
        <v>0</v>
      </c>
    </row>
    <row r="24" spans="1:2" x14ac:dyDescent="0.2">
      <c r="A24" s="1" t="s">
        <v>21</v>
      </c>
      <c r="B24" s="5">
        <v>0</v>
      </c>
    </row>
    <row r="25" spans="1:2" x14ac:dyDescent="0.2">
      <c r="A25" s="1" t="s">
        <v>22</v>
      </c>
      <c r="B25" s="1">
        <v>0</v>
      </c>
    </row>
    <row r="26" spans="1:2" x14ac:dyDescent="0.2">
      <c r="A26" s="1" t="s">
        <v>23</v>
      </c>
      <c r="B26" s="5">
        <v>0</v>
      </c>
    </row>
    <row r="27" spans="1:2" s="4" customFormat="1" ht="15.75" customHeight="1" x14ac:dyDescent="0.2">
      <c r="A27" s="3" t="s">
        <v>24</v>
      </c>
      <c r="B27" s="3">
        <f>SUM(B28:B37)</f>
        <v>0</v>
      </c>
    </row>
    <row r="28" spans="1:2" x14ac:dyDescent="0.2">
      <c r="A28" s="5" t="s">
        <v>15</v>
      </c>
      <c r="B28" s="5">
        <v>0</v>
      </c>
    </row>
    <row r="29" spans="1:2" x14ac:dyDescent="0.2">
      <c r="A29" s="5" t="s">
        <v>16</v>
      </c>
      <c r="B29" s="5">
        <v>0</v>
      </c>
    </row>
    <row r="30" spans="1:2" x14ac:dyDescent="0.2">
      <c r="A30" s="5" t="s">
        <v>17</v>
      </c>
      <c r="B30" s="5">
        <v>0</v>
      </c>
    </row>
    <row r="31" spans="1:2" x14ac:dyDescent="0.2">
      <c r="A31" s="5" t="s">
        <v>18</v>
      </c>
      <c r="B31" s="5">
        <v>0</v>
      </c>
    </row>
    <row r="32" spans="1:2" x14ac:dyDescent="0.2">
      <c r="A32" s="5" t="s">
        <v>19</v>
      </c>
      <c r="B32" s="5">
        <v>0</v>
      </c>
    </row>
    <row r="33" spans="1:2" x14ac:dyDescent="0.2">
      <c r="A33" s="5" t="s">
        <v>20</v>
      </c>
      <c r="B33" s="5">
        <v>0</v>
      </c>
    </row>
    <row r="34" spans="1:2" x14ac:dyDescent="0.2">
      <c r="A34" s="5" t="s">
        <v>21</v>
      </c>
      <c r="B34" s="5">
        <v>0</v>
      </c>
    </row>
    <row r="35" spans="1:2" x14ac:dyDescent="0.2">
      <c r="A35" s="5" t="s">
        <v>22</v>
      </c>
      <c r="B35" s="5">
        <v>0</v>
      </c>
    </row>
    <row r="36" spans="1:2" x14ac:dyDescent="0.2">
      <c r="A36" s="5" t="s">
        <v>23</v>
      </c>
      <c r="B36" s="5">
        <v>0</v>
      </c>
    </row>
    <row r="37" spans="1:2" x14ac:dyDescent="0.2">
      <c r="A37" s="1"/>
      <c r="B37" s="5">
        <v>0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2019-03-21T14:28:46Z</dcterms:created>
  <dcterms:modified xsi:type="dcterms:W3CDTF">2019-03-22T07:32:54Z</dcterms:modified>
</cp:coreProperties>
</file>